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https://danvilleindiana-my.sharepoint.com/personal/wlacey_danvillein_gov/Documents/7. IT/TC Room/"/>
    </mc:Choice>
  </mc:AlternateContent>
  <xr:revisionPtr revIDLastSave="67" documentId="14_{C0F6A32F-F005-4329-8AC5-73B9F1A37936}" xr6:coauthVersionLast="47" xr6:coauthVersionMax="47" xr10:uidLastSave="{135774B4-01F2-4B5C-8CC2-D748678859B2}"/>
  <bookViews>
    <workbookView xWindow="2868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5" i="1" l="1"/>
  <c r="E19" i="1" l="1"/>
  <c r="E13" i="1"/>
  <c r="E24" i="1"/>
  <c r="E4" i="1"/>
  <c r="E5" i="1"/>
  <c r="E6" i="1"/>
  <c r="E7" i="1"/>
  <c r="E8" i="1"/>
  <c r="E9" i="1"/>
  <c r="E10" i="1"/>
  <c r="E11" i="1"/>
  <c r="E12" i="1"/>
  <c r="E14" i="1"/>
  <c r="E15" i="1"/>
  <c r="E16" i="1"/>
  <c r="E17" i="1"/>
  <c r="E18" i="1"/>
  <c r="E20" i="1"/>
  <c r="E21" i="1"/>
  <c r="E22" i="1"/>
  <c r="E23" i="1"/>
  <c r="E26" i="1"/>
  <c r="E3" i="1"/>
  <c r="E27" i="1" l="1"/>
</calcChain>
</file>

<file path=xl/sharedStrings.xml><?xml version="1.0" encoding="utf-8"?>
<sst xmlns="http://schemas.openxmlformats.org/spreadsheetml/2006/main" count="53" uniqueCount="45">
  <si>
    <t>TV</t>
  </si>
  <si>
    <t>Qnty</t>
  </si>
  <si>
    <t>Unit Price</t>
  </si>
  <si>
    <t>Document Projector</t>
  </si>
  <si>
    <t xml:space="preserve">Camera </t>
  </si>
  <si>
    <t xml:space="preserve">Total </t>
  </si>
  <si>
    <t>Link</t>
  </si>
  <si>
    <t>New Mic</t>
  </si>
  <si>
    <t>180 Speaker</t>
  </si>
  <si>
    <t>Speaker</t>
  </si>
  <si>
    <t>Recording light</t>
  </si>
  <si>
    <t>Admin Chairs</t>
  </si>
  <si>
    <t>IPADS</t>
  </si>
  <si>
    <t>IPAD CASE</t>
  </si>
  <si>
    <t>Computer</t>
  </si>
  <si>
    <t>Dual Monitors</t>
  </si>
  <si>
    <t>Dual Monitor Bracket</t>
  </si>
  <si>
    <t>Podiums</t>
  </si>
  <si>
    <t>Crest</t>
  </si>
  <si>
    <t>Logo Graphic</t>
  </si>
  <si>
    <t>Window Tinting</t>
  </si>
  <si>
    <t>Ceiling TV Mount</t>
  </si>
  <si>
    <t>Wall TV Mount</t>
  </si>
  <si>
    <t>Viewing Switcher</t>
  </si>
  <si>
    <t>Lower Desk Shroud</t>
  </si>
  <si>
    <t>Cables</t>
  </si>
  <si>
    <t>Room Chairs</t>
  </si>
  <si>
    <t>HDMI Duplicater</t>
  </si>
  <si>
    <t>TC ROOM REHAB</t>
  </si>
  <si>
    <t>Camera</t>
  </si>
  <si>
    <t>Projector</t>
  </si>
  <si>
    <t>Mount</t>
  </si>
  <si>
    <t>Switcher</t>
  </si>
  <si>
    <t>Chairs</t>
  </si>
  <si>
    <t>Monitors</t>
  </si>
  <si>
    <t>Tinting</t>
  </si>
  <si>
    <t>Mics</t>
  </si>
  <si>
    <t>Light</t>
  </si>
  <si>
    <t>Cases</t>
  </si>
  <si>
    <t>Monitor Bracket</t>
  </si>
  <si>
    <t>HDMI Extender</t>
  </si>
  <si>
    <t>Podium</t>
  </si>
  <si>
    <t>Logo</t>
  </si>
  <si>
    <t>ESCO Mic and Speaker</t>
  </si>
  <si>
    <t>Reorganize Setup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</si>
</sst>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6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2"/>
    <xf numFmtId="44" fontId="0" fillId="0" borderId="0" xfId="1" applyFont="1" applyBorder="1"/>
    <xf numFmtId="0" fontId="3" fillId="0" borderId="0" xfId="0" applyFont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uline.com/BL_1476/Plastic-Stackable-Chairs" TargetMode="External"/><Relationship Id="rId13" Type="http://schemas.openxmlformats.org/officeDocument/2006/relationships/hyperlink" Target="https://www.amazon.com/1x8-HDMI-Splitter-Auto-Downscale-UHD-PRO108/dp/B0BG3FFJX5/ref=sr_1_2_sspa?crid=11DJK003ZGPL7&amp;dib=eyJ2IjoiMSJ9.IWKUzVaMJIUTyUFTN4BqJCubMgF7HLYkH5pG4SSyAPLFOntfD1QZp0DOEA9ntv5dUuWvYg57Xxeg-r-pc3qR2DMAUU9fmA3AmapvBoTGH1c39_8smMQu25WBEGi_ARAtlxgIiGDixjfRX91XJdFd8XRuaGIrm_G_v2-0DKbkumk9xN9hg8cCZapv2iZQgpqP30JNS63-_RxnfH4JvHOfeE0njVKOHbnGUOreL2rUNOQ.rImlOSl0Smow45BiIWDvY7i9OXqLGLq4785w1CvuCBU&amp;dib_tag=se&amp;keywords=hdmi%2Bduplicator%2B1%2Bin%2B4%2Bout&amp;qid=1757348104&amp;sprefix=hdmi%2Bdupl%2Caps%2C117&amp;sr=8-2-spons&amp;sp_csd=d2lkZ2V0TmFtZT1zcF9hdGY&amp;th=1" TargetMode="External"/><Relationship Id="rId3" Type="http://schemas.openxmlformats.org/officeDocument/2006/relationships/hyperlink" Target="https://www.walmart.com/ip/VIZIO-75-Class-4K-UHD-LED-HDR-Smart-TV-New-V4K75M-08/5195359735?wmlspartner=wlpa&amp;selectedSellerId=0&amp;wl13=6476&amp;gclsrc=aw.ds&amp;adid=222222222775195359735_117755028669_12420145346&amp;wl0=&amp;wl1=g&amp;wl2=c&amp;wl3=501107745824&amp;wl4=pla-394283752452&amp;wl5=9016093&amp;wl6=&amp;wl7=&amp;wl8=&amp;wl9=pla&amp;wl10=8175035&amp;wl11=local&amp;wl12=5195359735&amp;veh=sem_LIA&amp;gclsrc=aw.ds&amp;gad_source=1&amp;gad_campaignid=12420145346&amp;gbraid=0AAAAADmfBIpneLDDDf2Z4o9PuICXwjOk3&amp;gclid=CjwKCAjw_fnFBhB0EiwAH_MfZuTk_6Fuj506xzCabWh1UZtA4IxKYIwczdoW5VWgA49T75dcWBVmUhoCOdEQAvD_BwE" TargetMode="External"/><Relationship Id="rId7" Type="http://schemas.openxmlformats.org/officeDocument/2006/relationships/hyperlink" Target="https://www.amazon.com/Shure-MX418S-Condenser-Microphone-Windscreen/dp/B006GG9EFE/ref=sxbs_pa_sp_search_thematic_btf_sspa?content-id=amzn1.sym.cffc76a7-3fdb-4ec0-ab7c-eadcde7419c2%3Aamzn1.sym.cffc76a7-3fdb-4ec0-ab7c-eadcde7419c2&amp;crid=1IQTB3NTLJN3U&amp;cv_ct_cx=Shure%2BMX418D%2FC%2BCardioid%2BCondenser%2BMicrophone%2C%2B18%22%2BGooseneck&amp;keywords=Shure%2BMX418D%2FC%2BCardioid%2BCondenser%2BMicrophone%2C%2B18%22%2BGooseneck&amp;pd_rd_i=B0006ODQWE&amp;pd_rd_r=76b99335-9f43-4382-bb5a-a362cead33f5&amp;pd_rd_w=GoECI&amp;pd_rd_wg=ACLNJ&amp;pf_rd_p=cffc76a7-3fdb-4ec0-ab7c-eadcde7419c2&amp;pf_rd_r=TCXJSKXVMTSRJ7DEEAYC&amp;qid=1757346224&amp;s=musical-instruments&amp;sbo=RZvfv%2F%2FHxDF%2BO5021pAnSA%3D%3D&amp;sprefix=shure%2Bmx418d%2Fc%2Bcardioid%2Bcondenser%2Bmicrophone%2C%2B18%2Bgooseneck%2Cmi%2C81&amp;sr=1-1-fb395260-7243-4e30-82ce-3176e35831b6-spons&amp;sp_csd=d2lkZ2V0TmFtZT1zcF9zZWFyY2hfdGhlbWF0aWNfYnRm&amp;th=1" TargetMode="External"/><Relationship Id="rId12" Type="http://schemas.openxmlformats.org/officeDocument/2006/relationships/hyperlink" Target="https://www.amazon.com/Sceptre-DisplayPort-FreeSync-Frameless-E275W-FW100T/dp/B0CHHSFMRL?pd_rd_w=8Pelv&amp;content-id=amzn1.sym.ea1d9533-fbb7-4608-bb6f-bfdceb6f6336&amp;pf_rd_p=ea1d9533-fbb7-4608-bb6f-bfdceb6f6336&amp;pf_rd_r=MDJ5W8N5A41H8EJZZ4E4&amp;pd_rd_wg=6cGCv&amp;pd_rd_r=89adbdae-984f-4feb-aed3-a5d8e02a846f&amp;ref_=sspa_dk_detail_sbt_img_1&amp;sp_csd=d2lkZ2V0TmFtZT1zcF9kZXRhaWxfdGhlbWF0aWM&amp;th=1" TargetMode="External"/><Relationship Id="rId2" Type="http://schemas.openxmlformats.org/officeDocument/2006/relationships/hyperlink" Target="https://www.cdw.com/product/epson-dc-21-document-camera-document-camera-with-2-years-epson-road-ser/4010096?cm_ven=acquirgy&amp;cm_cat=google&amp;cm_pla=NA-NA-Epson_OH&amp;cm_ite=4010096&amp;ef_id=CjwKCAjw_fnFBhB0EiwAH_MfZi0BD8PmuPCBFhTAJ-ysiKmFQiQRRyLlYZd44q2yg6yzuxFtX70kWRoChuIQAvD_BwE:G:s&amp;s_kwcid=AL!4223!3!!!!x!!!21556564231!&amp;gad_source=1&amp;gad_campaignid=21552816719&amp;gbraid=0AAAAADqLdeLW6FrV7eck99_HBADLMUu8y&amp;gclid=CjwKCAjw_fnFBhB0EiwAH_MfZi0BD8PmuPCBFhTAJ-ysiKmFQiQRRyLlYZd44q2yg6yzuxFtX70kWRoChuIQAvD_BwE" TargetMode="External"/><Relationship Id="rId1" Type="http://schemas.openxmlformats.org/officeDocument/2006/relationships/hyperlink" Target="https://www.pureresonanceaudio.com/products/pure-resonance-audio-sd4-drop-tile-ceiling-speaker-array?variant=29221416337502&amp;country=US&amp;currency=USD&amp;utm_medium=product_sync&amp;utm_source=google&amp;utm_content=sag_organic&amp;utm_campaign=sag_organic&amp;srsltid=AfmBOoq3DyD_6o-Vnf16rRFME0JdVb_ygrKSVDF4wO6QSho20gHnT30iRI0&amp;gQT=1" TargetMode="External"/><Relationship Id="rId6" Type="http://schemas.openxmlformats.org/officeDocument/2006/relationships/hyperlink" Target="https://www.amazon.com/OREI-Switcher-Seamless-Support-Security/dp/B0BQ1XK82T/ref=sr_1_2_sspa?crid=3H934OEX5FM1Z&amp;dib=eyJ2IjoiMSJ9._b0h_cimuoMxdKeSxwZ526rK_bYoSWAPyXsqqVOAJPS0h19hhAjNVP-wnujO6IUI4eWznHED7myVyQEWJm93bZXd85Q7_N0xaZmcw6rVAQezvH9-OAKGNCKT4tx-ya_wUhLzVk9S-NQv5Mxe9KSZWeTgZtivBt3cbmEzhBj_A5jrk3LWPWeqoWbfeNeT2n70Xv67wW3NZCLq4oR2Ewor1s2s6R97AtuQZnFlCH-iwtE.RYRHZUzmotsEDb8xclW7MrKg06j67EOTu5x-xdxNeVU&amp;dib_tag=se&amp;keywords=4%2Bhdmi%2Bswitcher&amp;qid=1757342035&amp;sprefix=4%2Bhdmi%2Bswitcher%2Caps%2C108&amp;sr=8-2-spons&amp;sp_csd=d2lkZ2V0TmFtZT1zcF9hdGY&amp;th=1" TargetMode="External"/><Relationship Id="rId11" Type="http://schemas.openxmlformats.org/officeDocument/2006/relationships/hyperlink" Target="amazon.com/VIVO-Standing-Bolt-through-Adjustable-STAND-V002F/dp/B00C5H5DN0/ref=sr_1_6?crid=2DHZ38ISLY3DY&amp;dib=eyJ2IjoiMSJ9.lkhMn6xX6pqNNuvMMDUplrj5qm36Gd7qGGYezYs_h5qhATCNckyR4FS2oe8L504RJGii7yVWH7kqtjE4HOEF3oRjSqPdehNiw6NEq3ARu-jNA9tr4YB8Z5icCEXdJ9tbNcronePFe1n_vdnXnzGu43bvz14upnZ-h_XY8fhLoeQfup6QxOXHjCpsNtvK4s0cDdQOZygsJ79ooi8DB1K-dlEiULrF3vvkFTz9P8fE7I4.PvTT7NINfSLez_6U_colzPrSevfWt9qgN3ajwMISQew&amp;dib_tag=se&amp;keywords=dual+monitor+stand&amp;qid=1757347845&amp;sprefix=dual+mon%2Caps%2C139&amp;sr=8-6" TargetMode="External"/><Relationship Id="rId5" Type="http://schemas.openxmlformats.org/officeDocument/2006/relationships/hyperlink" Target="https://www.amazon.com/Mount-Motion-900x600-Extension-Adjustable/dp/B0CXR8XB3X/ref=sr_1_1_sspa?crid=130VH3PDWK1GE&amp;dib=eyJ2IjoiMSJ9.idtOKrKcJ1lcwG2yT5sMrWg0d_TSJfME00x48RmNqqKJDW_phhSx0dPhWSxsG3mQor-Sys9lcqdbVj8fO7uE54o8vzamT3Qlt-iP2HyNf0tjYI7zzC3x4hhHQujMxFRgekBZB_L4hE7gHX3QBhi5a565u_wI3sLumkA9yriCFciSqH6UEkAQhFpfKm0zAuL4UAXlURog3zwMMqowK_fdGEpdI8GwCxEwL7rMY-q7kFc.jFQ1MWKzBulkNReYtqerN0nf8tQueSfFVv6yeMssJ60&amp;dib_tag=se&amp;keywords=tv+wall+mount+75%22&amp;qid=1757341957&amp;sprefix=tv+wall+mount+75+%2Caps%2C110&amp;sr=8-1-spons&amp;sp_csd=d2lkZ2V0TmFtZT1zcF9hdGY&amp;psc=1" TargetMode="External"/><Relationship Id="rId10" Type="http://schemas.openxmlformats.org/officeDocument/2006/relationships/hyperlink" Target="https://www.logitech.com/en-us/shop/p/combo-touch-ipad-pro.920-012658?utm_source=Google&amp;utm_medium=Paid-Search&amp;utm_campaign=DEPT_FY26_QX_USA_LO_Logi_DTX-Logitech-Shopping_Google_na&amp;gad_source=1&amp;gad_campaignid=22804111858&amp;gbraid=0AAAAADDQ2Oz71B1yAhOnotOtoxntjDDf7&amp;gclid=CjwKCAjw_fnFBhB0EiwAH_MfZiRO4v9B2FdBI5wdZKYd8XAXLkUPs1yEWiMuLTad9nSjtuhSIVuoBxoC_9gQAvD_BwE" TargetMode="External"/><Relationship Id="rId4" Type="http://schemas.openxmlformats.org/officeDocument/2006/relationships/hyperlink" Target="https://www.amazon.com/Mount-Adjustable-Rotation-Swiveling-MI-509B/dp/B01HSKI75Y/ref=sr_1_3?dib=eyJ2IjoiMSJ9.0vcjYiCgYTwFkGwPOPpZxpf2Pb7GqvKZmJSv13efaVXkJY0L1b4-oiAGi502Kc1D_yuzDLeI6olVURJ4GL6Pnv_ML9GaxfDHbl77nrwANuzT3ur71em30rHsK0mQUGVq4dboGcEDCwP9V-1JrH7P7S2EZNH7PxS9vFcIN7-N7Et06Zvec05oAwvBSM7oswbChCjkemkNjFTfswGcUD7qHkO6STuU8yF-mPVUpXRb9lM.sSIxsp-F-GXkVrraUJzFMrJ-qaV3JV1CRaeYtmr9W-Y&amp;dib_tag=se&amp;hvadid=630900030928&amp;hvdev=c&amp;hvexpln=0&amp;hvlocphy=9016093&amp;hvnetw=g&amp;hvocijid=14553690783236293566--&amp;hvqmt=b&amp;hvrand=14553690783236293566&amp;hvtargid=kwd-12974290&amp;hydadcr=24659_13626659&amp;keywords=tv%2Bceiling%2Bmount&amp;mcid=a525ec1e85053235ab115751a1227576&amp;qid=1757341467&amp;sr=8-3&amp;th=1" TargetMode="External"/><Relationship Id="rId9" Type="http://schemas.openxmlformats.org/officeDocument/2006/relationships/hyperlink" Target="https://www.walmart.com/ip/2025-Apple-13-inch-iPad-Air-M3-Built-for-Apple-Intelligence-Wi-Fi-512GB-Space-Gray/15462502486?wmlspartner=wlpa&amp;selectedSellerId=6907&amp;sourceid=dsn_ad_34ba2672-106a-484b-a996-41cf96423ae3&amp;veh=dsn&amp;wmlspartner=dsn_ad_34ba2672-106a-484b-a996-41cf96423ae3&amp;cn=FY26-MP-PMax-P13N_cnv_dps_dsn_dis_ad_mp_s_n&amp;gclsrc=aw.ds&amp;wl9=pla&amp;wl11=online&amp;gad_source=1&amp;gad_campaignid=22437915517&amp;gbraid=0AAAAADmfBIqGzsBaOZTHVE78yzVzTjuDN&amp;gclid=CjwKCAjw_fnFBhB0EiwAH_MfZrEK6u8SiMQoMdlNHtgC_yRXrKfhuINgATtwK754l2cKj91d3qawqRoC40EQAvD_BwE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workbookViewId="0">
      <selection activeCell="F24" sqref="F24"/>
    </sheetView>
  </sheetViews>
  <sheetFormatPr defaultRowHeight="15" x14ac:dyDescent="0.25"/>
  <cols>
    <col min="1" max="1" width="4.7109375" customWidth="1"/>
    <col min="2" max="2" width="21.140625" customWidth="1"/>
    <col min="4" max="4" width="12.28515625" customWidth="1"/>
    <col min="5" max="5" width="11.5703125" bestFit="1" customWidth="1"/>
    <col min="6" max="6" width="21.85546875" customWidth="1"/>
  </cols>
  <sheetData>
    <row r="1" spans="1:6" x14ac:dyDescent="0.25">
      <c r="A1" s="5" t="s">
        <v>28</v>
      </c>
      <c r="B1" s="5"/>
      <c r="C1" s="5"/>
      <c r="D1" s="5"/>
      <c r="E1" s="5"/>
      <c r="F1" s="5"/>
    </row>
    <row r="2" spans="1:6" x14ac:dyDescent="0.25">
      <c r="C2" t="s">
        <v>1</v>
      </c>
      <c r="D2" t="s">
        <v>2</v>
      </c>
      <c r="E2" t="s">
        <v>5</v>
      </c>
      <c r="F2" t="s">
        <v>6</v>
      </c>
    </row>
    <row r="3" spans="1:6" x14ac:dyDescent="0.25">
      <c r="A3">
        <v>1</v>
      </c>
      <c r="B3" t="s">
        <v>4</v>
      </c>
      <c r="C3" s="1">
        <v>2</v>
      </c>
      <c r="D3" s="2">
        <v>350</v>
      </c>
      <c r="E3" s="2">
        <f>C3*D3</f>
        <v>700</v>
      </c>
      <c r="F3" t="s">
        <v>29</v>
      </c>
    </row>
    <row r="4" spans="1:6" x14ac:dyDescent="0.25">
      <c r="A4">
        <v>2</v>
      </c>
      <c r="B4" t="s">
        <v>3</v>
      </c>
      <c r="C4" s="1">
        <v>1</v>
      </c>
      <c r="D4" s="2">
        <v>600</v>
      </c>
      <c r="E4" s="2">
        <f t="shared" ref="E4:E26" si="0">C4*D4</f>
        <v>600</v>
      </c>
      <c r="F4" s="3" t="s">
        <v>30</v>
      </c>
    </row>
    <row r="5" spans="1:6" x14ac:dyDescent="0.25">
      <c r="A5">
        <v>3</v>
      </c>
      <c r="B5" t="s">
        <v>0</v>
      </c>
      <c r="C5" s="1">
        <v>4</v>
      </c>
      <c r="D5" s="2">
        <v>1000</v>
      </c>
      <c r="E5" s="2">
        <f t="shared" si="0"/>
        <v>4000</v>
      </c>
      <c r="F5" s="3" t="s">
        <v>0</v>
      </c>
    </row>
    <row r="6" spans="1:6" x14ac:dyDescent="0.25">
      <c r="A6">
        <v>4</v>
      </c>
      <c r="B6" t="s">
        <v>21</v>
      </c>
      <c r="C6" s="1">
        <v>3</v>
      </c>
      <c r="D6" s="2">
        <v>250</v>
      </c>
      <c r="E6" s="2">
        <f t="shared" si="0"/>
        <v>750</v>
      </c>
      <c r="F6" s="3" t="s">
        <v>31</v>
      </c>
    </row>
    <row r="7" spans="1:6" x14ac:dyDescent="0.25">
      <c r="A7">
        <v>5</v>
      </c>
      <c r="B7" t="s">
        <v>22</v>
      </c>
      <c r="C7" s="1">
        <v>1</v>
      </c>
      <c r="D7" s="2">
        <v>170</v>
      </c>
      <c r="E7" s="2">
        <f t="shared" si="0"/>
        <v>170</v>
      </c>
      <c r="F7" s="3" t="s">
        <v>31</v>
      </c>
    </row>
    <row r="8" spans="1:6" x14ac:dyDescent="0.25">
      <c r="A8">
        <v>6</v>
      </c>
      <c r="B8" t="s">
        <v>23</v>
      </c>
      <c r="C8" s="1">
        <v>1</v>
      </c>
      <c r="D8" s="2">
        <v>250</v>
      </c>
      <c r="E8" s="2">
        <f t="shared" si="0"/>
        <v>250</v>
      </c>
      <c r="F8" s="3" t="s">
        <v>32</v>
      </c>
    </row>
    <row r="9" spans="1:6" x14ac:dyDescent="0.25">
      <c r="A9">
        <v>7</v>
      </c>
      <c r="B9" t="s">
        <v>7</v>
      </c>
      <c r="C9" s="1">
        <v>9</v>
      </c>
      <c r="D9" s="2">
        <v>300</v>
      </c>
      <c r="E9" s="2">
        <f t="shared" si="0"/>
        <v>2700</v>
      </c>
      <c r="F9" s="3" t="s">
        <v>36</v>
      </c>
    </row>
    <row r="10" spans="1:6" x14ac:dyDescent="0.25">
      <c r="A10">
        <v>8</v>
      </c>
      <c r="B10" t="s">
        <v>8</v>
      </c>
      <c r="C10" s="1">
        <v>1</v>
      </c>
      <c r="D10" s="2">
        <v>450</v>
      </c>
      <c r="E10" s="2">
        <f t="shared" si="0"/>
        <v>450</v>
      </c>
      <c r="F10" s="3" t="s">
        <v>9</v>
      </c>
    </row>
    <row r="11" spans="1:6" x14ac:dyDescent="0.25">
      <c r="A11">
        <v>9</v>
      </c>
      <c r="B11" t="s">
        <v>10</v>
      </c>
      <c r="C11" s="1">
        <v>1</v>
      </c>
      <c r="D11" s="2">
        <v>250</v>
      </c>
      <c r="E11" s="2">
        <f t="shared" si="0"/>
        <v>250</v>
      </c>
      <c r="F11" t="s">
        <v>37</v>
      </c>
    </row>
    <row r="12" spans="1:6" x14ac:dyDescent="0.25">
      <c r="A12">
        <v>10</v>
      </c>
      <c r="B12" t="s">
        <v>11</v>
      </c>
      <c r="C12" s="1">
        <v>12</v>
      </c>
      <c r="D12" s="2">
        <v>350</v>
      </c>
      <c r="E12" s="2">
        <f t="shared" si="0"/>
        <v>4200</v>
      </c>
      <c r="F12" t="s">
        <v>33</v>
      </c>
    </row>
    <row r="13" spans="1:6" x14ac:dyDescent="0.25">
      <c r="A13">
        <v>11</v>
      </c>
      <c r="B13" t="s">
        <v>26</v>
      </c>
      <c r="C13" s="1">
        <v>50</v>
      </c>
      <c r="D13" s="2">
        <v>100</v>
      </c>
      <c r="E13" s="2">
        <f t="shared" si="0"/>
        <v>5000</v>
      </c>
      <c r="F13" s="3" t="s">
        <v>33</v>
      </c>
    </row>
    <row r="14" spans="1:6" x14ac:dyDescent="0.25">
      <c r="A14">
        <v>12</v>
      </c>
      <c r="B14" t="s">
        <v>12</v>
      </c>
      <c r="C14" s="1">
        <v>10</v>
      </c>
      <c r="D14" s="2">
        <v>1000</v>
      </c>
      <c r="E14" s="2">
        <f t="shared" si="0"/>
        <v>10000</v>
      </c>
      <c r="F14" s="3" t="s">
        <v>12</v>
      </c>
    </row>
    <row r="15" spans="1:6" x14ac:dyDescent="0.25">
      <c r="A15">
        <v>13</v>
      </c>
      <c r="B15" t="s">
        <v>13</v>
      </c>
      <c r="C15" s="1">
        <v>10</v>
      </c>
      <c r="D15" s="2">
        <v>260</v>
      </c>
      <c r="E15" s="2">
        <f t="shared" si="0"/>
        <v>2600</v>
      </c>
      <c r="F15" s="3" t="s">
        <v>38</v>
      </c>
    </row>
    <row r="16" spans="1:6" x14ac:dyDescent="0.25">
      <c r="A16">
        <v>14</v>
      </c>
      <c r="B16" t="s">
        <v>14</v>
      </c>
      <c r="C16" s="1">
        <v>1</v>
      </c>
      <c r="D16" s="2">
        <v>1500</v>
      </c>
      <c r="E16" s="2">
        <f t="shared" si="0"/>
        <v>1500</v>
      </c>
      <c r="F16" t="s">
        <v>14</v>
      </c>
    </row>
    <row r="17" spans="1:6" x14ac:dyDescent="0.25">
      <c r="A17">
        <v>15</v>
      </c>
      <c r="B17" t="s">
        <v>15</v>
      </c>
      <c r="C17" s="1">
        <v>2</v>
      </c>
      <c r="D17" s="2">
        <v>200</v>
      </c>
      <c r="E17" s="2">
        <f t="shared" si="0"/>
        <v>400</v>
      </c>
      <c r="F17" s="3" t="s">
        <v>34</v>
      </c>
    </row>
    <row r="18" spans="1:6" x14ac:dyDescent="0.25">
      <c r="A18">
        <v>16</v>
      </c>
      <c r="B18" t="s">
        <v>16</v>
      </c>
      <c r="C18" s="1">
        <v>1</v>
      </c>
      <c r="D18" s="2">
        <v>100</v>
      </c>
      <c r="E18" s="2">
        <f t="shared" si="0"/>
        <v>100</v>
      </c>
      <c r="F18" s="3" t="s">
        <v>39</v>
      </c>
    </row>
    <row r="19" spans="1:6" x14ac:dyDescent="0.25">
      <c r="A19">
        <v>17</v>
      </c>
      <c r="B19" t="s">
        <v>27</v>
      </c>
      <c r="C19" s="1">
        <v>1</v>
      </c>
      <c r="D19" s="2">
        <v>400</v>
      </c>
      <c r="E19" s="2">
        <f t="shared" si="0"/>
        <v>400</v>
      </c>
      <c r="F19" s="3" t="s">
        <v>40</v>
      </c>
    </row>
    <row r="20" spans="1:6" x14ac:dyDescent="0.25">
      <c r="A20">
        <v>18</v>
      </c>
      <c r="B20" t="s">
        <v>17</v>
      </c>
      <c r="C20" s="1">
        <v>2</v>
      </c>
      <c r="D20" s="2">
        <v>450</v>
      </c>
      <c r="E20" s="2">
        <f t="shared" si="0"/>
        <v>900</v>
      </c>
      <c r="F20" t="s">
        <v>41</v>
      </c>
    </row>
    <row r="21" spans="1:6" x14ac:dyDescent="0.25">
      <c r="A21">
        <v>19</v>
      </c>
      <c r="B21" t="s">
        <v>18</v>
      </c>
      <c r="C21" s="1">
        <v>2</v>
      </c>
      <c r="D21" s="2">
        <v>350</v>
      </c>
      <c r="E21" s="2">
        <f t="shared" si="0"/>
        <v>700</v>
      </c>
      <c r="F21" t="s">
        <v>18</v>
      </c>
    </row>
    <row r="22" spans="1:6" x14ac:dyDescent="0.25">
      <c r="A22">
        <v>20</v>
      </c>
      <c r="B22" t="s">
        <v>19</v>
      </c>
      <c r="C22" s="1">
        <v>1</v>
      </c>
      <c r="D22" s="2">
        <v>250</v>
      </c>
      <c r="E22" s="2">
        <f t="shared" si="0"/>
        <v>250</v>
      </c>
      <c r="F22" t="s">
        <v>42</v>
      </c>
    </row>
    <row r="23" spans="1:6" x14ac:dyDescent="0.25">
      <c r="A23">
        <v>21</v>
      </c>
      <c r="B23" t="s">
        <v>20</v>
      </c>
      <c r="C23" s="1">
        <v>4</v>
      </c>
      <c r="D23" s="2">
        <v>250</v>
      </c>
      <c r="E23" s="2">
        <f t="shared" si="0"/>
        <v>1000</v>
      </c>
      <c r="F23" t="s">
        <v>35</v>
      </c>
    </row>
    <row r="24" spans="1:6" x14ac:dyDescent="0.25">
      <c r="A24">
        <v>22</v>
      </c>
      <c r="B24" t="s">
        <v>25</v>
      </c>
      <c r="C24" s="1">
        <v>1</v>
      </c>
      <c r="D24" s="2">
        <v>1000</v>
      </c>
      <c r="E24" s="2">
        <f t="shared" si="0"/>
        <v>1000</v>
      </c>
      <c r="F24" t="s">
        <v>25</v>
      </c>
    </row>
    <row r="25" spans="1:6" x14ac:dyDescent="0.25">
      <c r="A25">
        <v>23</v>
      </c>
      <c r="B25" t="s">
        <v>43</v>
      </c>
      <c r="C25" s="1">
        <v>1</v>
      </c>
      <c r="D25" s="2">
        <v>12000</v>
      </c>
      <c r="E25" s="2">
        <f t="shared" si="0"/>
        <v>12000</v>
      </c>
      <c r="F25" t="s">
        <v>44</v>
      </c>
    </row>
    <row r="26" spans="1:6" x14ac:dyDescent="0.25">
      <c r="A26">
        <v>24</v>
      </c>
      <c r="B26" t="s">
        <v>24</v>
      </c>
      <c r="C26" s="1">
        <v>2</v>
      </c>
      <c r="D26" s="2">
        <v>250</v>
      </c>
      <c r="E26" s="2">
        <f t="shared" si="0"/>
        <v>500</v>
      </c>
      <c r="F26" t="s">
        <v>24</v>
      </c>
    </row>
    <row r="27" spans="1:6" x14ac:dyDescent="0.25">
      <c r="D27" s="4"/>
      <c r="E27" s="4">
        <f>SUM(E3:E26)</f>
        <v>50420</v>
      </c>
    </row>
    <row r="28" spans="1:6" x14ac:dyDescent="0.25">
      <c r="D28" s="4"/>
      <c r="E28" s="4"/>
    </row>
  </sheetData>
  <mergeCells count="1">
    <mergeCell ref="A1:F1"/>
  </mergeCells>
  <hyperlinks>
    <hyperlink ref="F10" r:id="rId1" xr:uid="{A81DA6A1-5CA8-4FA6-829A-59B623517598}"/>
    <hyperlink ref="F4" r:id="rId2" xr:uid="{98CF1A17-1D1D-4F14-9516-7B0A91CBD52E}"/>
    <hyperlink ref="F5" r:id="rId3" xr:uid="{305F4ECF-2837-4CFF-95A3-AE835E827CBB}"/>
    <hyperlink ref="F6" r:id="rId4" xr:uid="{D7B75228-47CA-4138-B79F-5CF44F8B34C0}"/>
    <hyperlink ref="F7" r:id="rId5" xr:uid="{56C041FE-646C-4E58-9FD5-506DC71A2E65}"/>
    <hyperlink ref="F8" r:id="rId6" xr:uid="{B5DDB86F-C65F-49D5-9143-BE1FD1129FF2}"/>
    <hyperlink ref="F9" r:id="rId7" xr:uid="{00A0099E-BCD8-43DF-9E75-3530C9BBB916}"/>
    <hyperlink ref="F13" r:id="rId8" xr:uid="{16F30D4F-5934-4B20-84EE-DAEAE1CB5437}"/>
    <hyperlink ref="F14" r:id="rId9" xr:uid="{E171CE86-7B75-44D7-A79C-EA3E6F403661}"/>
    <hyperlink ref="F15" r:id="rId10" xr:uid="{2C4F49C9-B1C8-4BF0-9FF0-D808B5FDB28E}"/>
    <hyperlink ref="F18" r:id="rId11" xr:uid="{BA33DEF7-C8D9-4535-9B3A-19548156AAEF}"/>
    <hyperlink ref="F17" r:id="rId12" xr:uid="{4BCA358D-3B37-4F70-B656-CE9D21120D61}"/>
    <hyperlink ref="F19" r:id="rId13" xr:uid="{5854E7A6-1B3F-41CF-8B76-14E030244D08}"/>
  </hyperlinks>
  <pageMargins left="0.7" right="0.7" top="0.75" bottom="0.75" header="0.3" footer="0.3"/>
  <pageSetup orientation="portrait" r:id="rId1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05830015B2924FB1EBBCF1D25E0382" ma:contentTypeVersion="15" ma:contentTypeDescription="Create a new document." ma:contentTypeScope="" ma:versionID="a299b172039a7c240e96f2c287bfe785">
  <xsd:schema xmlns:xsd="http://www.w3.org/2001/XMLSchema" xmlns:xs="http://www.w3.org/2001/XMLSchema" xmlns:p="http://schemas.microsoft.com/office/2006/metadata/properties" xmlns:ns3="2c4e0860-9ae4-4c75-a7b4-96063ee6ab9a" xmlns:ns4="8ccf5c37-ac2e-4197-bebd-e738035e6e12" targetNamespace="http://schemas.microsoft.com/office/2006/metadata/properties" ma:root="true" ma:fieldsID="7536402448a01182abb4cbb875f6a11c" ns3:_="" ns4:_="">
    <xsd:import namespace="2c4e0860-9ae4-4c75-a7b4-96063ee6ab9a"/>
    <xsd:import namespace="8ccf5c37-ac2e-4197-bebd-e738035e6e1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4e0860-9ae4-4c75-a7b4-96063ee6ab9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cf5c37-ac2e-4197-bebd-e738035e6e1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c4e0860-9ae4-4c75-a7b4-96063ee6ab9a" xsi:nil="true"/>
  </documentManagement>
</p:properties>
</file>

<file path=customXml/itemProps1.xml><?xml version="1.0" encoding="utf-8"?>
<ds:datastoreItem xmlns:ds="http://schemas.openxmlformats.org/officeDocument/2006/customXml" ds:itemID="{6616D46D-9012-4EC6-892C-A199DB6B2E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4e0860-9ae4-4c75-a7b4-96063ee6ab9a"/>
    <ds:schemaRef ds:uri="8ccf5c37-ac2e-4197-bebd-e738035e6e1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BB3A23-6F2B-45D8-B138-842A530440E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A91AD10-0927-458C-BA85-A9514847CEC6}">
  <ds:schemaRefs>
    <ds:schemaRef ds:uri="2c4e0860-9ae4-4c75-a7b4-96063ee6ab9a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8ccf5c37-ac2e-4197-bebd-e738035e6e12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 Lacey</dc:creator>
  <cp:lastModifiedBy>Will Lacey</cp:lastModifiedBy>
  <cp:lastPrinted>2025-05-07T16:35:02Z</cp:lastPrinted>
  <dcterms:created xsi:type="dcterms:W3CDTF">2023-03-22T14:51:12Z</dcterms:created>
  <dcterms:modified xsi:type="dcterms:W3CDTF">2025-09-08T16:15:59Z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0x010100BA05830015B2924FB1EBBCF1D25E0382</vt:lpwstr>
  </property>
</Properties>
</file>