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anvilleindiana-my.sharepoint.com/personal/wlacey_danvillein_gov/Documents/2. Financial/Budgets/2026/"/>
    </mc:Choice>
  </mc:AlternateContent>
  <xr:revisionPtr revIDLastSave="102" documentId="8_{0A772183-C1B7-4DB0-9DE8-B854F59646EC}" xr6:coauthVersionLast="47" xr6:coauthVersionMax="47" xr10:uidLastSave="{079DA9DB-3970-4B47-B9D2-EC1BE783F508}"/>
  <bookViews>
    <workbookView xWindow="28680" yWindow="-120" windowWidth="29040" windowHeight="15720" xr2:uid="{00000000-000D-0000-FFFF-FFFF00000000}"/>
  </bookViews>
  <sheets>
    <sheet name="Park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</calcChain>
</file>

<file path=xl/sharedStrings.xml><?xml version="1.0" encoding="utf-8"?>
<sst xmlns="http://schemas.openxmlformats.org/spreadsheetml/2006/main" count="151" uniqueCount="123">
  <si>
    <t>#</t>
  </si>
  <si>
    <t>Title</t>
  </si>
  <si>
    <t>Description</t>
  </si>
  <si>
    <t>Location</t>
  </si>
  <si>
    <t>Extended Total</t>
  </si>
  <si>
    <t>Real Property -- New Improvements</t>
  </si>
  <si>
    <t>Infrastructure -- Rehab Maintenance &amp; Facilities</t>
  </si>
  <si>
    <t>Equipment -- additions to or replacement of existing equipment</t>
  </si>
  <si>
    <t>PARKS &amp; RECREATION DEPARTMENT</t>
  </si>
  <si>
    <t>Miles</t>
  </si>
  <si>
    <t>Eakin</t>
  </si>
  <si>
    <t>Winterland Storage</t>
  </si>
  <si>
    <t>Add on to Winterland building</t>
  </si>
  <si>
    <t>Ellis</t>
  </si>
  <si>
    <t>Barriers</t>
  </si>
  <si>
    <t>6x6 Barriers Around the Park and parking stops.</t>
  </si>
  <si>
    <t>Amphitheater Phase II</t>
  </si>
  <si>
    <t>BH</t>
  </si>
  <si>
    <t>Miles Property Equipment</t>
  </si>
  <si>
    <t>Mower and equipment Storage</t>
  </si>
  <si>
    <t>Rehab Racoon Trail</t>
  </si>
  <si>
    <t>New stairs</t>
  </si>
  <si>
    <t>Parking</t>
  </si>
  <si>
    <t xml:space="preserve">Tennis Court area </t>
  </si>
  <si>
    <t>Update/Replace Playscape</t>
  </si>
  <si>
    <t>Redo and enhance Playscape features.</t>
  </si>
  <si>
    <t>DAC Upgrades</t>
  </si>
  <si>
    <t>DAC</t>
  </si>
  <si>
    <t>GFAC Features</t>
  </si>
  <si>
    <t>GFAC</t>
  </si>
  <si>
    <t>Finish Gary Eakin Community Park</t>
  </si>
  <si>
    <t>Blanton House</t>
  </si>
  <si>
    <t>Gutters, Landscaping</t>
  </si>
  <si>
    <t>Train Station Upgrade</t>
  </si>
  <si>
    <t>Roof</t>
  </si>
  <si>
    <t>Admin Office Rehab</t>
  </si>
  <si>
    <t>Fix garage ceiling and spray foam</t>
  </si>
  <si>
    <t>Sycamore Bridge</t>
  </si>
  <si>
    <t>Rehab decking and handrails</t>
  </si>
  <si>
    <t>North Park Bridge Rehab</t>
  </si>
  <si>
    <t>Powerwash, paint and redeck</t>
  </si>
  <si>
    <t>DAC Interactive class space</t>
  </si>
  <si>
    <t>Once air handler has moved build an interactive class space.</t>
  </si>
  <si>
    <t>Hargrave Floor</t>
  </si>
  <si>
    <t>Refinish wood and retile or carpet lounge area</t>
  </si>
  <si>
    <t>Hargrave</t>
  </si>
  <si>
    <t>Truck</t>
  </si>
  <si>
    <t>Trade in 2001 Sonoma</t>
  </si>
  <si>
    <t>Maintenance</t>
  </si>
  <si>
    <t>Mower</t>
  </si>
  <si>
    <t>Trade 10 year rotation</t>
  </si>
  <si>
    <t>Trade in 2008 for smaller truck</t>
  </si>
  <si>
    <t>Small SUV</t>
  </si>
  <si>
    <t>Community Engagement Vehicle</t>
  </si>
  <si>
    <t>Comm Eng</t>
  </si>
  <si>
    <t>Sports Field Groomer</t>
  </si>
  <si>
    <t>Groomer to help slope and level fields</t>
  </si>
  <si>
    <t>Office Parking</t>
  </si>
  <si>
    <t>Locked gate for office parking</t>
  </si>
  <si>
    <t>Facility Aide Vehicle</t>
  </si>
  <si>
    <t>Cleaning of all offices and facilities vehicle</t>
  </si>
  <si>
    <t>Park Office Drainage</t>
  </si>
  <si>
    <t>Fix drainage to keep water from entering building</t>
  </si>
  <si>
    <t>Park</t>
  </si>
  <si>
    <t>Kitchen and flooring rehab</t>
  </si>
  <si>
    <t>Blanton Woods Bridge</t>
  </si>
  <si>
    <t>Resurface wood</t>
  </si>
  <si>
    <t>Urban St Bridge</t>
  </si>
  <si>
    <t>Urban St</t>
  </si>
  <si>
    <t>Bond</t>
  </si>
  <si>
    <t>Should save this amount in heating over 5 years</t>
  </si>
  <si>
    <t>Routine every 5 years.  Buying time for a full fix with bond reissuance.</t>
  </si>
  <si>
    <t>Citizens are running over and into everything because the space is too small.</t>
  </si>
  <si>
    <t>Landscape Eakin Park, Drain Covers</t>
  </si>
  <si>
    <t>Need ASAP</t>
  </si>
  <si>
    <t>Driving Personal</t>
  </si>
  <si>
    <t>Every other year request.  Missed last year</t>
  </si>
  <si>
    <t>Trade for truck similar.</t>
  </si>
  <si>
    <t>2026 PRIORITY PROJECTS LIST Capital Expenses</t>
  </si>
  <si>
    <t>GFAC Chemical Room Update</t>
  </si>
  <si>
    <t>Updating 20 year old components for Board of Health</t>
  </si>
  <si>
    <t>UV, Controllers, Feature controllers, solenoid</t>
  </si>
  <si>
    <t>Inter Urban</t>
  </si>
  <si>
    <t>Phase 1 and II</t>
  </si>
  <si>
    <t>Combine with food and bev and RIF funds</t>
  </si>
  <si>
    <t>Back Barn, Train Station, Sh #1 and Gazebo</t>
  </si>
  <si>
    <t>Update HVAC and Entry</t>
  </si>
  <si>
    <t>Trade for truck.  Similar</t>
  </si>
  <si>
    <t>Basketball Wall</t>
  </si>
  <si>
    <t>Park Office Storage</t>
  </si>
  <si>
    <t>Add 3 bay garage to back barn</t>
  </si>
  <si>
    <t>Patch, concrete and paint</t>
  </si>
  <si>
    <t>Blanton</t>
  </si>
  <si>
    <t>RTV</t>
  </si>
  <si>
    <t>Swap 2013 Kubota</t>
  </si>
  <si>
    <t xml:space="preserve">Blanton House </t>
  </si>
  <si>
    <t>Barn with kitchen and restrooms for 200 plan and concrete</t>
  </si>
  <si>
    <t>Tennis Court Resurface</t>
  </si>
  <si>
    <t>Paint</t>
  </si>
  <si>
    <t>NP Restrooms</t>
  </si>
  <si>
    <t>Resurface floors</t>
  </si>
  <si>
    <t>Trading in 2013</t>
  </si>
  <si>
    <t>Currently using a tractor</t>
  </si>
  <si>
    <t>Updating the space</t>
  </si>
  <si>
    <t>Wall and door to separate the room.</t>
  </si>
  <si>
    <t>Match DAC RR</t>
  </si>
  <si>
    <t>Suppose to be every 5 and we will be on 7</t>
  </si>
  <si>
    <t>Change direction to make sledding hill safer</t>
  </si>
  <si>
    <t>Match DACRR and light cosmetic kitchen upgrades</t>
  </si>
  <si>
    <t>Finish did the other side 3 years ago</t>
  </si>
  <si>
    <t>Keep vehicles out of the elements</t>
  </si>
  <si>
    <t>Stormwater issues</t>
  </si>
  <si>
    <t>Cover drains</t>
  </si>
  <si>
    <t>Planning</t>
  </si>
  <si>
    <t>Store new items purchased.</t>
  </si>
  <si>
    <t>Get rid of cabeling</t>
  </si>
  <si>
    <t>Illegal dumping in our dumpster</t>
  </si>
  <si>
    <t>Finish Amp back wall</t>
  </si>
  <si>
    <t>Adding wall and storage room.</t>
  </si>
  <si>
    <t>Site prep and drawings</t>
  </si>
  <si>
    <t>Barn and equipment to maintain property.</t>
  </si>
  <si>
    <t>Stairway to connect parkridge trail.</t>
  </si>
  <si>
    <t>Move Bball Courts to run North to South.  Fix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</si>
</sst>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44" fontId="3" fillId="2" borderId="1" xfId="1" applyFont="1" applyFill="1" applyBorder="1"/>
    <xf numFmtId="44" fontId="3" fillId="0" borderId="1" xfId="1" applyFont="1" applyBorder="1"/>
    <xf numFmtId="0" fontId="5" fillId="0" borderId="4" xfId="0" applyFont="1" applyBorder="1"/>
    <xf numFmtId="4" fontId="5" fillId="0" borderId="0" xfId="0" applyNumberFormat="1" applyFont="1"/>
    <xf numFmtId="44" fontId="3" fillId="0" borderId="1" xfId="1" applyFont="1" applyBorder="1" applyAlignment="1">
      <alignment horizontal="center"/>
    </xf>
    <xf numFmtId="44" fontId="3" fillId="0" borderId="1" xfId="1" applyFont="1" applyFill="1" applyBorder="1"/>
    <xf numFmtId="0" fontId="0" fillId="0" borderId="0" xfId="0" applyAlignment="1">
      <alignment wrapText="1"/>
    </xf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4" fillId="3" borderId="1" xfId="0" applyFont="1" applyFill="1" applyBorder="1"/>
    <xf numFmtId="44" fontId="3" fillId="0" borderId="1" xfId="1" applyFont="1" applyFill="1" applyBorder="1" applyAlignment="1">
      <alignment horizontal="center"/>
    </xf>
    <xf numFmtId="44" fontId="3" fillId="0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3"/>
  <sheetViews>
    <sheetView tabSelected="1" workbookViewId="0">
      <selection activeCell="C28" sqref="C28"/>
    </sheetView>
  </sheetViews>
  <sheetFormatPr defaultRowHeight="15" x14ac:dyDescent="0.25"/>
  <cols>
    <col min="1" max="1" width="5.5703125" customWidth="1"/>
    <col min="2" max="2" width="33.7109375" customWidth="1"/>
    <col min="3" max="3" width="53.140625" customWidth="1"/>
    <col min="4" max="4" width="13.7109375" customWidth="1"/>
    <col min="5" max="5" width="15.85546875" customWidth="1"/>
    <col min="6" max="6" width="40.7109375" style="10" customWidth="1"/>
  </cols>
  <sheetData>
    <row r="1" spans="1:6" x14ac:dyDescent="0.25">
      <c r="B1" s="16" t="s">
        <v>8</v>
      </c>
      <c r="C1" s="16"/>
      <c r="D1" s="16"/>
      <c r="E1" s="16"/>
    </row>
    <row r="2" spans="1:6" x14ac:dyDescent="0.25">
      <c r="A2" s="17" t="s">
        <v>78</v>
      </c>
      <c r="B2" s="17"/>
      <c r="C2" s="17"/>
      <c r="D2" s="17"/>
      <c r="E2" s="17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>
        <v>2026</v>
      </c>
    </row>
    <row r="4" spans="1:6" x14ac:dyDescent="0.25">
      <c r="A4" s="18" t="s">
        <v>5</v>
      </c>
      <c r="B4" s="19"/>
      <c r="C4" s="19"/>
      <c r="D4" s="19"/>
      <c r="E4" s="19"/>
    </row>
    <row r="5" spans="1:6" x14ac:dyDescent="0.25">
      <c r="A5" s="1"/>
      <c r="B5" s="3" t="s">
        <v>11</v>
      </c>
      <c r="C5" s="3" t="s">
        <v>12</v>
      </c>
      <c r="D5" s="3" t="s">
        <v>13</v>
      </c>
      <c r="E5" s="4">
        <v>40000</v>
      </c>
      <c r="F5" s="10" t="s">
        <v>114</v>
      </c>
    </row>
    <row r="6" spans="1:6" x14ac:dyDescent="0.25">
      <c r="A6" s="1"/>
      <c r="B6" s="3" t="s">
        <v>14</v>
      </c>
      <c r="C6" s="3" t="s">
        <v>15</v>
      </c>
      <c r="D6" s="3" t="s">
        <v>13</v>
      </c>
      <c r="E6" s="4">
        <v>15000</v>
      </c>
      <c r="F6" s="10" t="s">
        <v>115</v>
      </c>
    </row>
    <row r="7" spans="1:6" x14ac:dyDescent="0.25">
      <c r="A7" s="1"/>
      <c r="B7" s="3" t="s">
        <v>57</v>
      </c>
      <c r="C7" s="3" t="s">
        <v>58</v>
      </c>
      <c r="D7" s="3" t="s">
        <v>13</v>
      </c>
      <c r="E7" s="8">
        <v>10000</v>
      </c>
      <c r="F7" s="10" t="s">
        <v>116</v>
      </c>
    </row>
    <row r="8" spans="1:6" x14ac:dyDescent="0.25">
      <c r="A8" s="1"/>
      <c r="B8" s="3" t="s">
        <v>16</v>
      </c>
      <c r="C8" s="3" t="s">
        <v>118</v>
      </c>
      <c r="D8" s="3" t="s">
        <v>13</v>
      </c>
      <c r="E8" s="4">
        <v>50000</v>
      </c>
      <c r="F8" s="10" t="s">
        <v>117</v>
      </c>
    </row>
    <row r="9" spans="1:6" x14ac:dyDescent="0.25">
      <c r="A9" s="1"/>
      <c r="B9" s="3" t="s">
        <v>95</v>
      </c>
      <c r="C9" s="3" t="s">
        <v>96</v>
      </c>
      <c r="D9" s="3" t="s">
        <v>92</v>
      </c>
      <c r="E9" s="4">
        <v>75000</v>
      </c>
      <c r="F9" s="10" t="s">
        <v>119</v>
      </c>
    </row>
    <row r="10" spans="1:6" x14ac:dyDescent="0.25">
      <c r="A10" s="1"/>
      <c r="B10" s="3" t="s">
        <v>18</v>
      </c>
      <c r="C10" s="3" t="s">
        <v>19</v>
      </c>
      <c r="D10" s="3" t="s">
        <v>9</v>
      </c>
      <c r="E10" s="8">
        <v>40000</v>
      </c>
      <c r="F10" s="10" t="s">
        <v>120</v>
      </c>
    </row>
    <row r="11" spans="1:6" x14ac:dyDescent="0.25">
      <c r="A11" s="1"/>
      <c r="B11" s="3" t="s">
        <v>20</v>
      </c>
      <c r="C11" s="3" t="s">
        <v>21</v>
      </c>
      <c r="D11" s="3" t="s">
        <v>13</v>
      </c>
      <c r="E11" s="8">
        <v>10000</v>
      </c>
      <c r="F11" s="10" t="s">
        <v>121</v>
      </c>
    </row>
    <row r="12" spans="1:6" x14ac:dyDescent="0.25">
      <c r="A12" s="13" t="s">
        <v>6</v>
      </c>
      <c r="B12" s="13"/>
      <c r="C12" s="13"/>
      <c r="D12" s="13"/>
      <c r="E12" s="13"/>
    </row>
    <row r="13" spans="1:6" ht="44.25" customHeight="1" x14ac:dyDescent="0.25">
      <c r="A13" s="1"/>
      <c r="B13" s="3" t="s">
        <v>22</v>
      </c>
      <c r="C13" s="3" t="s">
        <v>23</v>
      </c>
      <c r="D13" s="3" t="s">
        <v>13</v>
      </c>
      <c r="E13" s="4">
        <v>100000</v>
      </c>
      <c r="F13" s="11" t="s">
        <v>72</v>
      </c>
    </row>
    <row r="14" spans="1:6" x14ac:dyDescent="0.25">
      <c r="A14" s="1"/>
      <c r="B14" s="1" t="s">
        <v>24</v>
      </c>
      <c r="C14" s="1" t="s">
        <v>25</v>
      </c>
      <c r="D14" s="1" t="s">
        <v>13</v>
      </c>
      <c r="E14" s="15">
        <v>1000000</v>
      </c>
      <c r="F14" s="12" t="s">
        <v>69</v>
      </c>
    </row>
    <row r="15" spans="1:6" ht="15.75" customHeight="1" x14ac:dyDescent="0.25">
      <c r="A15" s="1"/>
      <c r="B15" s="1" t="s">
        <v>82</v>
      </c>
      <c r="C15" s="1" t="s">
        <v>83</v>
      </c>
      <c r="D15" s="1"/>
      <c r="E15" s="14">
        <v>2000000</v>
      </c>
      <c r="F15" s="10" t="s">
        <v>84</v>
      </c>
    </row>
    <row r="16" spans="1:6" x14ac:dyDescent="0.25">
      <c r="A16" s="1"/>
      <c r="B16" s="1" t="s">
        <v>26</v>
      </c>
      <c r="C16" s="1" t="s">
        <v>86</v>
      </c>
      <c r="D16" s="1" t="s">
        <v>27</v>
      </c>
      <c r="E16" s="14">
        <v>75000</v>
      </c>
      <c r="F16" s="10" t="s">
        <v>113</v>
      </c>
    </row>
    <row r="17" spans="1:6" ht="30" x14ac:dyDescent="0.25">
      <c r="A17" s="1"/>
      <c r="B17" s="1" t="s">
        <v>28</v>
      </c>
      <c r="C17" s="1" t="s">
        <v>91</v>
      </c>
      <c r="D17" s="1" t="s">
        <v>29</v>
      </c>
      <c r="E17" s="9">
        <v>100000</v>
      </c>
      <c r="F17" s="12" t="s">
        <v>71</v>
      </c>
    </row>
    <row r="18" spans="1:6" ht="30" x14ac:dyDescent="0.25">
      <c r="A18" s="1"/>
      <c r="B18" s="1" t="s">
        <v>79</v>
      </c>
      <c r="C18" s="1" t="s">
        <v>80</v>
      </c>
      <c r="D18" s="1" t="s">
        <v>29</v>
      </c>
      <c r="E18" s="9">
        <v>100000</v>
      </c>
      <c r="F18" s="10" t="s">
        <v>81</v>
      </c>
    </row>
    <row r="19" spans="1:6" x14ac:dyDescent="0.25">
      <c r="A19" s="1"/>
      <c r="B19" s="3" t="s">
        <v>30</v>
      </c>
      <c r="C19" s="3" t="s">
        <v>73</v>
      </c>
      <c r="D19" s="3" t="s">
        <v>10</v>
      </c>
      <c r="E19" s="4">
        <v>5000</v>
      </c>
      <c r="F19" s="10" t="s">
        <v>112</v>
      </c>
    </row>
    <row r="20" spans="1:6" x14ac:dyDescent="0.25">
      <c r="A20" s="1"/>
      <c r="B20" s="3" t="s">
        <v>61</v>
      </c>
      <c r="C20" s="3" t="s">
        <v>62</v>
      </c>
      <c r="D20" s="3" t="s">
        <v>63</v>
      </c>
      <c r="E20" s="4">
        <v>5000</v>
      </c>
      <c r="F20" s="10" t="s">
        <v>111</v>
      </c>
    </row>
    <row r="21" spans="1:6" x14ac:dyDescent="0.25">
      <c r="A21" s="1"/>
      <c r="B21" s="3" t="s">
        <v>89</v>
      </c>
      <c r="C21" s="3" t="s">
        <v>90</v>
      </c>
      <c r="D21" s="3" t="s">
        <v>13</v>
      </c>
      <c r="E21" s="4">
        <v>50000</v>
      </c>
      <c r="F21" s="10" t="s">
        <v>110</v>
      </c>
    </row>
    <row r="22" spans="1:6" x14ac:dyDescent="0.25">
      <c r="A22" s="1"/>
      <c r="B22" s="3" t="s">
        <v>31</v>
      </c>
      <c r="C22" s="3" t="s">
        <v>32</v>
      </c>
      <c r="D22" s="3" t="s">
        <v>17</v>
      </c>
      <c r="E22" s="4">
        <v>25000</v>
      </c>
      <c r="F22" s="10" t="s">
        <v>109</v>
      </c>
    </row>
    <row r="23" spans="1:6" ht="30" x14ac:dyDescent="0.25">
      <c r="A23" s="1"/>
      <c r="B23" s="3" t="s">
        <v>33</v>
      </c>
      <c r="C23" s="3" t="s">
        <v>64</v>
      </c>
      <c r="D23" s="3" t="s">
        <v>13</v>
      </c>
      <c r="E23" s="8">
        <v>20000</v>
      </c>
      <c r="F23" s="10" t="s">
        <v>108</v>
      </c>
    </row>
    <row r="24" spans="1:6" x14ac:dyDescent="0.25">
      <c r="A24" s="1"/>
      <c r="B24" s="3" t="s">
        <v>88</v>
      </c>
      <c r="C24" s="3" t="s">
        <v>122</v>
      </c>
      <c r="D24" s="3"/>
      <c r="E24" s="8">
        <v>40000</v>
      </c>
      <c r="F24" s="10" t="s">
        <v>107</v>
      </c>
    </row>
    <row r="25" spans="1:6" x14ac:dyDescent="0.25">
      <c r="A25" s="1"/>
      <c r="B25" s="1" t="s">
        <v>34</v>
      </c>
      <c r="C25" s="1" t="s">
        <v>85</v>
      </c>
      <c r="D25" s="1" t="s">
        <v>13</v>
      </c>
      <c r="E25" s="5">
        <v>35000</v>
      </c>
    </row>
    <row r="26" spans="1:6" x14ac:dyDescent="0.25">
      <c r="A26" s="1"/>
      <c r="B26" s="1" t="s">
        <v>97</v>
      </c>
      <c r="C26" s="1" t="s">
        <v>98</v>
      </c>
      <c r="D26" s="1" t="s">
        <v>13</v>
      </c>
      <c r="E26" s="5">
        <v>15000</v>
      </c>
      <c r="F26" s="10" t="s">
        <v>106</v>
      </c>
    </row>
    <row r="27" spans="1:6" x14ac:dyDescent="0.25">
      <c r="A27" s="1"/>
      <c r="B27" s="1" t="s">
        <v>99</v>
      </c>
      <c r="C27" s="1" t="s">
        <v>100</v>
      </c>
      <c r="D27" s="1" t="s">
        <v>13</v>
      </c>
      <c r="E27" s="5">
        <v>10000</v>
      </c>
      <c r="F27" s="10" t="s">
        <v>105</v>
      </c>
    </row>
    <row r="28" spans="1:6" ht="30" x14ac:dyDescent="0.25">
      <c r="A28" s="1"/>
      <c r="B28" s="1" t="s">
        <v>35</v>
      </c>
      <c r="C28" s="1" t="s">
        <v>36</v>
      </c>
      <c r="D28" s="1" t="s">
        <v>13</v>
      </c>
      <c r="E28" s="8">
        <v>20000</v>
      </c>
      <c r="F28" s="12" t="s">
        <v>70</v>
      </c>
    </row>
    <row r="29" spans="1:6" x14ac:dyDescent="0.25">
      <c r="A29" s="1"/>
      <c r="B29" s="1" t="s">
        <v>37</v>
      </c>
      <c r="C29" s="1" t="s">
        <v>38</v>
      </c>
      <c r="D29" s="1" t="s">
        <v>10</v>
      </c>
      <c r="E29" s="5">
        <v>10000</v>
      </c>
      <c r="F29" s="12" t="s">
        <v>74</v>
      </c>
    </row>
    <row r="30" spans="1:6" x14ac:dyDescent="0.25">
      <c r="A30" s="1"/>
      <c r="B30" s="1" t="s">
        <v>67</v>
      </c>
      <c r="C30" s="1" t="s">
        <v>38</v>
      </c>
      <c r="D30" s="1" t="s">
        <v>68</v>
      </c>
      <c r="E30" s="5">
        <v>10000</v>
      </c>
      <c r="F30" s="12" t="s">
        <v>74</v>
      </c>
    </row>
    <row r="31" spans="1:6" x14ac:dyDescent="0.25">
      <c r="A31" s="1"/>
      <c r="B31" s="1" t="s">
        <v>39</v>
      </c>
      <c r="C31" s="1" t="s">
        <v>40</v>
      </c>
      <c r="D31" s="1" t="s">
        <v>13</v>
      </c>
      <c r="E31" s="8">
        <v>30000</v>
      </c>
      <c r="F31" s="12" t="s">
        <v>74</v>
      </c>
    </row>
    <row r="32" spans="1:6" x14ac:dyDescent="0.25">
      <c r="A32" s="1"/>
      <c r="B32" s="1" t="s">
        <v>65</v>
      </c>
      <c r="C32" s="1" t="s">
        <v>66</v>
      </c>
      <c r="D32" s="1" t="s">
        <v>13</v>
      </c>
      <c r="E32" s="8">
        <v>50000</v>
      </c>
      <c r="F32" s="12" t="s">
        <v>74</v>
      </c>
    </row>
    <row r="33" spans="1:6" x14ac:dyDescent="0.25">
      <c r="A33" s="1"/>
      <c r="B33" s="1" t="s">
        <v>41</v>
      </c>
      <c r="C33" s="1" t="s">
        <v>42</v>
      </c>
      <c r="D33" s="1" t="s">
        <v>27</v>
      </c>
      <c r="E33" s="8">
        <v>10000</v>
      </c>
      <c r="F33" s="10" t="s">
        <v>104</v>
      </c>
    </row>
    <row r="34" spans="1:6" x14ac:dyDescent="0.25">
      <c r="A34" s="1"/>
      <c r="B34" s="1" t="s">
        <v>43</v>
      </c>
      <c r="C34" s="1" t="s">
        <v>44</v>
      </c>
      <c r="D34" s="1" t="s">
        <v>45</v>
      </c>
      <c r="E34" s="5">
        <v>15000</v>
      </c>
      <c r="F34" s="10" t="s">
        <v>103</v>
      </c>
    </row>
    <row r="35" spans="1:6" x14ac:dyDescent="0.25">
      <c r="A35" s="13" t="s">
        <v>7</v>
      </c>
      <c r="B35" s="13"/>
      <c r="C35" s="13"/>
      <c r="D35" s="13"/>
      <c r="E35" s="13"/>
    </row>
    <row r="36" spans="1:6" x14ac:dyDescent="0.25">
      <c r="A36" s="1"/>
      <c r="B36" s="1" t="s">
        <v>46</v>
      </c>
      <c r="C36" s="1" t="s">
        <v>47</v>
      </c>
      <c r="D36" s="1" t="s">
        <v>48</v>
      </c>
      <c r="E36" s="5">
        <v>30000</v>
      </c>
      <c r="F36" s="12" t="s">
        <v>87</v>
      </c>
    </row>
    <row r="37" spans="1:6" x14ac:dyDescent="0.25">
      <c r="A37" s="1"/>
      <c r="B37" s="1" t="s">
        <v>49</v>
      </c>
      <c r="C37" s="1" t="s">
        <v>50</v>
      </c>
      <c r="D37" s="1" t="s">
        <v>48</v>
      </c>
      <c r="E37" s="5">
        <v>20000</v>
      </c>
      <c r="F37" s="12" t="s">
        <v>76</v>
      </c>
    </row>
    <row r="38" spans="1:6" x14ac:dyDescent="0.25">
      <c r="A38" s="1"/>
      <c r="B38" s="1" t="s">
        <v>46</v>
      </c>
      <c r="C38" s="1" t="s">
        <v>51</v>
      </c>
      <c r="D38" s="1" t="s">
        <v>48</v>
      </c>
      <c r="E38" s="5">
        <v>38000</v>
      </c>
      <c r="F38" s="12" t="s">
        <v>77</v>
      </c>
    </row>
    <row r="39" spans="1:6" x14ac:dyDescent="0.25">
      <c r="A39" s="1"/>
      <c r="B39" s="1" t="s">
        <v>59</v>
      </c>
      <c r="C39" s="1" t="s">
        <v>60</v>
      </c>
      <c r="D39" s="1" t="s">
        <v>48</v>
      </c>
      <c r="E39" s="8">
        <v>30000</v>
      </c>
      <c r="F39" s="12" t="s">
        <v>75</v>
      </c>
    </row>
    <row r="40" spans="1:6" x14ac:dyDescent="0.25">
      <c r="A40" s="1"/>
      <c r="B40" s="1" t="s">
        <v>52</v>
      </c>
      <c r="C40" s="1" t="s">
        <v>53</v>
      </c>
      <c r="D40" s="1" t="s">
        <v>54</v>
      </c>
      <c r="E40" s="5">
        <v>30000</v>
      </c>
      <c r="F40" s="12" t="s">
        <v>75</v>
      </c>
    </row>
    <row r="41" spans="1:6" x14ac:dyDescent="0.25">
      <c r="A41" s="1"/>
      <c r="B41" s="1" t="s">
        <v>93</v>
      </c>
      <c r="C41" s="1" t="s">
        <v>94</v>
      </c>
      <c r="D41" s="1" t="s">
        <v>48</v>
      </c>
      <c r="E41" s="5">
        <v>25000</v>
      </c>
      <c r="F41" s="10" t="s">
        <v>101</v>
      </c>
    </row>
    <row r="42" spans="1:6" x14ac:dyDescent="0.25">
      <c r="A42" s="1"/>
      <c r="B42" s="1" t="s">
        <v>55</v>
      </c>
      <c r="C42" s="1" t="s">
        <v>56</v>
      </c>
      <c r="D42" s="1" t="s">
        <v>13</v>
      </c>
      <c r="E42" s="5">
        <v>25000</v>
      </c>
      <c r="F42" s="10" t="s">
        <v>102</v>
      </c>
    </row>
    <row r="43" spans="1:6" x14ac:dyDescent="0.25">
      <c r="D43" s="6" t="s">
        <v>4</v>
      </c>
      <c r="E43" s="7">
        <f>SUM(E5:E42)</f>
        <v>4163000</v>
      </c>
    </row>
  </sheetData>
  <mergeCells count="3">
    <mergeCell ref="B1:E1"/>
    <mergeCell ref="A2:E2"/>
    <mergeCell ref="A4:E4"/>
  </mergeCells>
  <pageMargins left="0.7" right="0.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5830015B2924FB1EBBCF1D25E0382" ma:contentTypeVersion="18" ma:contentTypeDescription="Create a new document." ma:contentTypeScope="" ma:versionID="065986a1b0e55ce86bbad399aebff4f3">
  <xsd:schema xmlns:xsd="http://www.w3.org/2001/XMLSchema" xmlns:xs="http://www.w3.org/2001/XMLSchema" xmlns:p="http://schemas.microsoft.com/office/2006/metadata/properties" xmlns:ns3="2c4e0860-9ae4-4c75-a7b4-96063ee6ab9a" xmlns:ns4="8ccf5c37-ac2e-4197-bebd-e738035e6e12" targetNamespace="http://schemas.microsoft.com/office/2006/metadata/properties" ma:root="true" ma:fieldsID="829fc0256908e75ac75f1864dd5e5ccc" ns3:_="" ns4:_="">
    <xsd:import namespace="2c4e0860-9ae4-4c75-a7b4-96063ee6ab9a"/>
    <xsd:import namespace="8ccf5c37-ac2e-4197-bebd-e738035e6e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e0860-9ae4-4c75-a7b4-96063ee6a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f5c37-ac2e-4197-bebd-e738035e6e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4e0860-9ae4-4c75-a7b4-96063ee6ab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4E07A-5743-46CC-86F1-0A2BA4E20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e0860-9ae4-4c75-a7b4-96063ee6ab9a"/>
    <ds:schemaRef ds:uri="8ccf5c37-ac2e-4197-bebd-e738035e6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354F31-1D85-47B7-A12D-A5B515F37014}">
  <ds:schemaRefs>
    <ds:schemaRef ds:uri="http://schemas.microsoft.com/office/2006/metadata/properties"/>
    <ds:schemaRef ds:uri="http://schemas.microsoft.com/office/infopath/2007/PartnerControls"/>
    <ds:schemaRef ds:uri="2c4e0860-9ae4-4c75-a7b4-96063ee6ab9a"/>
  </ds:schemaRefs>
</ds:datastoreItem>
</file>

<file path=customXml/itemProps3.xml><?xml version="1.0" encoding="utf-8"?>
<ds:datastoreItem xmlns:ds="http://schemas.openxmlformats.org/officeDocument/2006/customXml" ds:itemID="{CEC2142F-85D9-43C6-8D0B-FF9F568917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Lacey</dc:creator>
  <cp:keywords/>
  <dc:description/>
  <cp:lastModifiedBy>Will Lacey</cp:lastModifiedBy>
  <cp:revision/>
  <cp:lastPrinted>2025-09-23T16:52:16Z</cp:lastPrinted>
  <dcterms:created xsi:type="dcterms:W3CDTF">2024-05-16T11:39:08Z</dcterms:created>
  <dcterms:modified xsi:type="dcterms:W3CDTF">2025-10-06T11:46:17Z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0x010100BA05830015B2924FB1EBBCF1D25E0382</vt:lpwstr>
  </property>
</Properties>
</file>